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Tény-terv_INDEX" sheetId="1" r:id="rId1"/>
  </sheet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5" i="1"/>
  <c r="N5" i="1"/>
  <c r="N12" i="1" l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<sst xmlns="http://schemas.openxmlformats.org/spreadsheetml/2006/main" count="15" uniqueCount="15">
  <si>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</si>
  <si>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</si>
  <si>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</si>
  <si>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</si>
  <si>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</si>
  <si>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</si>
  <si>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</si>
  <si>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</si>
  <si>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</si>
  <si>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</si>
  <si>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</si>
  <si>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</si>
  <si>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Utolsó befejezett hónap:</t>
  </si>
  <si>
    <t>Tény</t>
  </si>
  <si>
    <t>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</si>
</sst>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showGridLines="0" tabSelected="1" workbookViewId="0">
      <selection activeCell="F2" sqref="F2"/>
    </sheetView>
  </sheetViews>
  <sheetFormatPr defaultRowHeight="15" x14ac:dyDescent="0.25"/>
  <cols>
    <col min="1" max="1" width="3.28515625" customWidth="1"/>
    <col min="2" max="13" width="6.140625" customWidth="1"/>
    <col min="15" max="15" width="2.42578125" customWidth="1"/>
  </cols>
  <sheetData>
    <row r="2" spans="2:16" x14ac:dyDescent="0.25">
      <c r="B2" t="s">
        <v>12</v>
      </c>
      <c r="F2" s="1">
        <v>5</v>
      </c>
    </row>
    <row r="4" spans="2:16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13</v>
      </c>
      <c r="P4" s="3" t="s">
        <v>14</v>
      </c>
    </row>
    <row r="5" spans="2:16" x14ac:dyDescent="0.25">
      <c r="B5" s="2">
        <v>95</v>
      </c>
      <c r="C5" s="2">
        <v>85</v>
      </c>
      <c r="D5" s="2">
        <v>41</v>
      </c>
      <c r="E5" s="2">
        <v>37</v>
      </c>
      <c r="F5" s="2">
        <v>20</v>
      </c>
      <c r="G5" s="2">
        <v>37</v>
      </c>
      <c r="H5" s="2">
        <v>27</v>
      </c>
      <c r="I5" s="2">
        <v>49</v>
      </c>
      <c r="J5" s="2">
        <v>21</v>
      </c>
      <c r="K5" s="2">
        <v>94</v>
      </c>
      <c r="L5" s="2">
        <v>28</v>
      </c>
      <c r="M5" s="2">
        <v>91</v>
      </c>
      <c r="N5" s="4">
        <f>SUM(B5:INDEX(B5:M5, , $F$2))</f>
        <v>278</v>
      </c>
      <c r="P5" s="4">
        <f>SUM(INDEX(B5:M5,,$F$2+1):M5)</f>
        <v>347</v>
      </c>
    </row>
    <row r="6" spans="2:16" x14ac:dyDescent="0.25">
      <c r="B6" s="2">
        <v>121</v>
      </c>
      <c r="C6" s="2">
        <v>54</v>
      </c>
      <c r="D6" s="2">
        <v>17</v>
      </c>
      <c r="E6" s="2">
        <v>46</v>
      </c>
      <c r="F6" s="2">
        <v>36</v>
      </c>
      <c r="G6" s="2">
        <v>49</v>
      </c>
      <c r="H6" s="2">
        <v>113</v>
      </c>
      <c r="I6" s="2">
        <v>83</v>
      </c>
      <c r="J6" s="2">
        <v>10</v>
      </c>
      <c r="K6" s="2">
        <v>118</v>
      </c>
      <c r="L6" s="2">
        <v>94</v>
      </c>
      <c r="M6" s="2">
        <v>10</v>
      </c>
      <c r="N6" s="4">
        <f>SUM(B6:INDEX(B6:M6, , $F$2))</f>
        <v>274</v>
      </c>
      <c r="P6" s="4">
        <f>SUM(INDEX(B6:M6,,$F$2+1):M6)</f>
        <v>477</v>
      </c>
    </row>
    <row r="7" spans="2:16" x14ac:dyDescent="0.25">
      <c r="B7" s="2">
        <v>59</v>
      </c>
      <c r="C7" s="2">
        <v>107</v>
      </c>
      <c r="D7" s="2">
        <v>123</v>
      </c>
      <c r="E7" s="2">
        <v>124</v>
      </c>
      <c r="F7" s="2">
        <v>187</v>
      </c>
      <c r="G7" s="2">
        <v>120</v>
      </c>
      <c r="H7" s="2">
        <v>21</v>
      </c>
      <c r="I7" s="2">
        <v>69</v>
      </c>
      <c r="J7" s="2">
        <v>115</v>
      </c>
      <c r="K7" s="2">
        <v>185</v>
      </c>
      <c r="L7" s="2">
        <v>48</v>
      </c>
      <c r="M7" s="2">
        <v>167</v>
      </c>
      <c r="N7" s="4">
        <f>SUM(B7:INDEX(B7:M7, , $F$2))</f>
        <v>600</v>
      </c>
      <c r="P7" s="4">
        <f>SUM(INDEX(B7:M7,,$F$2+1):M7)</f>
        <v>725</v>
      </c>
    </row>
    <row r="8" spans="2:16" x14ac:dyDescent="0.25">
      <c r="B8" s="2">
        <v>16</v>
      </c>
      <c r="C8" s="2">
        <v>14</v>
      </c>
      <c r="D8" s="2">
        <v>136</v>
      </c>
      <c r="E8" s="2">
        <v>180</v>
      </c>
      <c r="F8" s="2">
        <v>31</v>
      </c>
      <c r="G8" s="2">
        <v>72</v>
      </c>
      <c r="H8" s="2">
        <v>135</v>
      </c>
      <c r="I8" s="2">
        <v>143</v>
      </c>
      <c r="J8" s="2">
        <v>113</v>
      </c>
      <c r="K8" s="2">
        <v>164</v>
      </c>
      <c r="L8" s="2">
        <v>81</v>
      </c>
      <c r="M8" s="2">
        <v>125</v>
      </c>
      <c r="N8" s="4">
        <f>SUM(B8:INDEX(B8:M8, , $F$2))</f>
        <v>377</v>
      </c>
      <c r="P8" s="4">
        <f>SUM(INDEX(B8:M8,,$F$2+1):M8)</f>
        <v>833</v>
      </c>
    </row>
    <row r="9" spans="2:16" x14ac:dyDescent="0.25">
      <c r="B9" s="2">
        <v>78</v>
      </c>
      <c r="C9" s="2">
        <v>132</v>
      </c>
      <c r="D9" s="2">
        <v>64</v>
      </c>
      <c r="E9" s="2">
        <v>148</v>
      </c>
      <c r="F9" s="2">
        <v>198</v>
      </c>
      <c r="G9" s="2">
        <v>72</v>
      </c>
      <c r="H9" s="2">
        <v>130</v>
      </c>
      <c r="I9" s="2">
        <v>143</v>
      </c>
      <c r="J9" s="2">
        <v>142</v>
      </c>
      <c r="K9" s="2">
        <v>27</v>
      </c>
      <c r="L9" s="2">
        <v>67</v>
      </c>
      <c r="M9" s="2">
        <v>177</v>
      </c>
      <c r="N9" s="4">
        <f>SUM(B9:INDEX(B9:M9, , $F$2))</f>
        <v>620</v>
      </c>
      <c r="P9" s="4">
        <f>SUM(INDEX(B9:M9,,$F$2+1):M9)</f>
        <v>758</v>
      </c>
    </row>
    <row r="10" spans="2:16" x14ac:dyDescent="0.25">
      <c r="B10" s="2">
        <v>118</v>
      </c>
      <c r="C10" s="2">
        <v>176</v>
      </c>
      <c r="D10" s="2">
        <v>16</v>
      </c>
      <c r="E10" s="2">
        <v>48</v>
      </c>
      <c r="F10" s="2">
        <v>172</v>
      </c>
      <c r="G10" s="2">
        <v>125</v>
      </c>
      <c r="H10" s="2">
        <v>89</v>
      </c>
      <c r="I10" s="2">
        <v>121</v>
      </c>
      <c r="J10" s="2">
        <v>193</v>
      </c>
      <c r="K10" s="2">
        <v>100</v>
      </c>
      <c r="L10" s="2">
        <v>100</v>
      </c>
      <c r="M10" s="2">
        <v>109</v>
      </c>
      <c r="N10" s="4">
        <f>SUM(B10:INDEX(B10:M10, , $F$2))</f>
        <v>530</v>
      </c>
      <c r="P10" s="4">
        <f>SUM(INDEX(B10:M10,,$F$2+1):M10)</f>
        <v>837</v>
      </c>
    </row>
    <row r="11" spans="2:16" x14ac:dyDescent="0.25">
      <c r="B11" s="2">
        <v>18</v>
      </c>
      <c r="C11" s="2">
        <v>154</v>
      </c>
      <c r="D11" s="2">
        <v>75</v>
      </c>
      <c r="E11" s="2">
        <v>74</v>
      </c>
      <c r="F11" s="2">
        <v>170</v>
      </c>
      <c r="G11" s="2">
        <v>19</v>
      </c>
      <c r="H11" s="2">
        <v>128</v>
      </c>
      <c r="I11" s="2">
        <v>110</v>
      </c>
      <c r="J11" s="2">
        <v>89</v>
      </c>
      <c r="K11" s="2">
        <v>147</v>
      </c>
      <c r="L11" s="2">
        <v>190</v>
      </c>
      <c r="M11" s="2">
        <v>113</v>
      </c>
      <c r="N11" s="4">
        <f>SUM(B11:INDEX(B11:M11, , $F$2))</f>
        <v>491</v>
      </c>
      <c r="P11" s="4">
        <f>SUM(INDEX(B11:M11,,$F$2+1):M11)</f>
        <v>796</v>
      </c>
    </row>
    <row r="12" spans="2:16" x14ac:dyDescent="0.25">
      <c r="B12" s="2">
        <v>27</v>
      </c>
      <c r="C12" s="2">
        <v>161</v>
      </c>
      <c r="D12" s="2">
        <v>15</v>
      </c>
      <c r="E12" s="2">
        <v>78</v>
      </c>
      <c r="F12" s="2">
        <v>186</v>
      </c>
      <c r="G12" s="2">
        <v>57</v>
      </c>
      <c r="H12" s="2">
        <v>35</v>
      </c>
      <c r="I12" s="2">
        <v>150</v>
      </c>
      <c r="J12" s="2">
        <v>71</v>
      </c>
      <c r="K12" s="2">
        <v>172</v>
      </c>
      <c r="L12" s="2">
        <v>141</v>
      </c>
      <c r="M12" s="2">
        <v>78</v>
      </c>
      <c r="N12" s="4">
        <f>SUM(B12:INDEX(B12:M12, , $F$2))</f>
        <v>467</v>
      </c>
      <c r="P12" s="4">
        <f>SUM(INDEX(B12:M12,,$F$2+1):M12)</f>
        <v>704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Tény-terv_INDEX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</dc:creator>
  <cp:lastModifiedBy>Kriszti</cp:lastModifiedBy>
  <dcterms:created xsi:type="dcterms:W3CDTF">2015-05-04T18:50:38Z</dcterms:created>
  <dcterms:modified xsi:type="dcterms:W3CDTF">2015-05-04T20:15:24Z</dcterms:modified>
</cp:coreProperties>
</file>