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zti\Documents\Adatkertészet\BLOG\"/>
    </mc:Choice>
  </mc:AlternateContent>
  <bookViews>
    <workbookView xWindow="0" yWindow="0" windowWidth="20400" windowHeight="3600"/>
  </bookViews>
  <sheets>
    <sheet name="error bar" sheetId="2" r:id="rId1"/>
    <sheet name="stacked colum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D11" i="3"/>
  <c r="E11" i="3"/>
  <c r="F11" i="3"/>
  <c r="G11" i="3"/>
  <c r="H11" i="3"/>
  <c r="I11" i="3"/>
  <c r="J11" i="3"/>
  <c r="K11" i="3"/>
  <c r="L11" i="3"/>
  <c r="M11" i="3"/>
  <c r="B11" i="3"/>
  <c r="C10" i="3"/>
  <c r="D10" i="3"/>
  <c r="E10" i="3"/>
  <c r="F10" i="3"/>
  <c r="G10" i="3"/>
  <c r="H10" i="3"/>
  <c r="I10" i="3"/>
  <c r="J10" i="3"/>
  <c r="K10" i="3"/>
  <c r="L10" i="3"/>
  <c r="M10" i="3"/>
  <c r="B10" i="3"/>
  <c r="C9" i="3"/>
  <c r="D9" i="3"/>
  <c r="E9" i="3"/>
  <c r="F9" i="3"/>
  <c r="G9" i="3"/>
  <c r="H9" i="3"/>
  <c r="I9" i="3"/>
  <c r="J9" i="3"/>
  <c r="K9" i="3"/>
  <c r="L9" i="3"/>
  <c r="M9" i="3"/>
  <c r="B9" i="3"/>
  <c r="M6" i="3"/>
  <c r="L6" i="3"/>
  <c r="K6" i="3"/>
  <c r="J6" i="3"/>
  <c r="I6" i="3"/>
  <c r="H6" i="3"/>
  <c r="G6" i="3"/>
  <c r="F6" i="3"/>
  <c r="E6" i="3"/>
  <c r="D6" i="3"/>
  <c r="C6" i="3"/>
  <c r="B6" i="3"/>
  <c r="C13" i="2"/>
  <c r="D13" i="2"/>
  <c r="E13" i="2"/>
  <c r="F13" i="2"/>
  <c r="G13" i="2"/>
  <c r="H13" i="2"/>
  <c r="I13" i="2"/>
  <c r="J13" i="2"/>
  <c r="K13" i="2"/>
  <c r="L13" i="2"/>
  <c r="M13" i="2"/>
  <c r="B13" i="2"/>
  <c r="F16" i="2"/>
  <c r="I16" i="2"/>
  <c r="M16" i="2"/>
  <c r="C12" i="2"/>
  <c r="D12" i="2"/>
  <c r="F12" i="2"/>
  <c r="I12" i="2"/>
  <c r="K12" i="2"/>
  <c r="M12" i="2"/>
  <c r="C17" i="2"/>
  <c r="D17" i="2"/>
  <c r="E17" i="2"/>
  <c r="F17" i="2"/>
  <c r="G17" i="2"/>
  <c r="H17" i="2"/>
  <c r="I17" i="2"/>
  <c r="J17" i="2"/>
  <c r="K17" i="2"/>
  <c r="L17" i="2"/>
  <c r="M17" i="2"/>
  <c r="B17" i="2"/>
  <c r="D14" i="2"/>
  <c r="D18" i="2"/>
  <c r="C10" i="2"/>
  <c r="C16" i="2" s="1"/>
  <c r="D10" i="2"/>
  <c r="D16" i="2" s="1"/>
  <c r="E10" i="2"/>
  <c r="E12" i="2" s="1"/>
  <c r="F10" i="2"/>
  <c r="G10" i="2"/>
  <c r="G16" i="2" s="1"/>
  <c r="H10" i="2"/>
  <c r="H12" i="2" s="1"/>
  <c r="I10" i="2"/>
  <c r="J10" i="2"/>
  <c r="J16" i="2" s="1"/>
  <c r="K10" i="2"/>
  <c r="K16" i="2" s="1"/>
  <c r="L10" i="2"/>
  <c r="L12" i="2" s="1"/>
  <c r="M10" i="2"/>
  <c r="B10" i="2"/>
  <c r="B16" i="2" s="1"/>
  <c r="M6" i="2"/>
  <c r="M14" i="2" s="1"/>
  <c r="L6" i="2"/>
  <c r="L18" i="2" s="1"/>
  <c r="K6" i="2"/>
  <c r="K14" i="2" s="1"/>
  <c r="J6" i="2"/>
  <c r="J18" i="2" s="1"/>
  <c r="I6" i="2"/>
  <c r="I14" i="2" s="1"/>
  <c r="H6" i="2"/>
  <c r="H18" i="2" s="1"/>
  <c r="G6" i="2"/>
  <c r="G14" i="2" s="1"/>
  <c r="F6" i="2"/>
  <c r="F14" i="2" s="1"/>
  <c r="E6" i="2"/>
  <c r="E14" i="2" s="1"/>
  <c r="D6" i="2"/>
  <c r="C6" i="2"/>
  <c r="C14" i="2" s="1"/>
  <c r="B6" i="2"/>
  <c r="B14" i="2" s="1"/>
  <c r="M18" i="2" l="1"/>
  <c r="L14" i="2"/>
  <c r="L16" i="2"/>
  <c r="K18" i="2"/>
  <c r="J14" i="2"/>
  <c r="J12" i="2"/>
  <c r="I18" i="2"/>
  <c r="H14" i="2"/>
  <c r="H16" i="2"/>
  <c r="G18" i="2"/>
  <c r="G12" i="2"/>
  <c r="F18" i="2"/>
  <c r="E16" i="2"/>
  <c r="E18" i="2"/>
  <c r="C18" i="2"/>
  <c r="B18" i="2"/>
  <c r="B12" i="2"/>
</calcChain>
</file>

<file path=xl/sharedStrings.xml><?xml version="1.0" encoding="utf-8"?>
<sst xmlns="http://schemas.openxmlformats.org/spreadsheetml/2006/main" count="42" uniqueCount="26">
  <si>
    <t>diff pos</t>
  </si>
  <si>
    <t>diff neg</t>
  </si>
  <si>
    <t>base</t>
  </si>
  <si>
    <t>x diff neg</t>
  </si>
  <si>
    <t>x diff pos</t>
  </si>
  <si>
    <t>y diff pos</t>
  </si>
  <si>
    <t>base bar</t>
  </si>
  <si>
    <t>bar diff pos</t>
  </si>
  <si>
    <t>bar diff neg</t>
  </si>
  <si>
    <t>base x</t>
  </si>
  <si>
    <t>base y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</si>
  <si>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</si>
  <si>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</si>
  <si>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</si>
  <si>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</si>
  <si>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</si>
  <si>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</si>
  <si>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</si>
  <si>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</si>
  <si>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</si>
  <si>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</si>
  <si>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jan.</t>
  </si>
  <si>
    <t>febr.</t>
  </si>
  <si>
    <t>oszlop eltolás:</t>
  </si>
  <si>
    <t>növ./csökk.</t>
  </si>
  <si>
    <t>adattábla: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</si>
</sst>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2014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C426D155-149C-4804-AD8D-9F486E7BB76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A332CD6-33AC-4DA6-A60D-9CBC78DD354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D780E98-A240-4697-BC2A-782BE5BE702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306E60-76CB-4400-9FE0-6A8AF496958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ABB6D6A-CCE5-4D4A-8523-D52F7217C0F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DA49490-D327-4850-9A1E-E216738D5E2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20733AF-CA38-4B0C-993E-1F3ACDD9CB0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5524FA4-2FE7-45C6-97D0-591C686A094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F8F0F64-652F-4184-AEFA-DAD57B06BD2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29EACBF-DE0E-4BE8-AADB-D3B69F9610C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34E7D24-2638-4C3E-A767-99D88449F70A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DC76F475-F47E-4873-91ED-FB1C7D6748B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errBars>
            <c:errDir val="y"/>
            <c:errBarType val="plus"/>
            <c:errValType val="cust"/>
            <c:noEndCap val="1"/>
            <c:plus>
              <c:numRef>
                <c:f>'error bar'!$B$10:$M$10</c:f>
                <c:numCache>
                  <c:formatCode>General</c:formatCode>
                  <c:ptCount val="12"/>
                  <c:pt idx="0">
                    <c:v>73</c:v>
                  </c:pt>
                  <c:pt idx="1">
                    <c:v>85</c:v>
                  </c:pt>
                  <c:pt idx="2">
                    <c:v>85</c:v>
                  </c:pt>
                  <c:pt idx="3">
                    <c:v>100</c:v>
                  </c:pt>
                  <c:pt idx="4">
                    <c:v>110</c:v>
                  </c:pt>
                  <c:pt idx="5">
                    <c:v>110</c:v>
                  </c:pt>
                  <c:pt idx="6">
                    <c:v>114</c:v>
                  </c:pt>
                  <c:pt idx="7">
                    <c:v>115</c:v>
                  </c:pt>
                  <c:pt idx="8">
                    <c:v>108</c:v>
                  </c:pt>
                  <c:pt idx="9">
                    <c:v>111</c:v>
                  </c:pt>
                  <c:pt idx="10">
                    <c:v>110</c:v>
                  </c:pt>
                  <c:pt idx="11">
                    <c:v>107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0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'error bar'!$B$8:$M$8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'error bar'!$B$9:$M$9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'error bar'!$B$3:$M$3</c15:f>
                <c15:dlblRangeCache>
                  <c:ptCount val="12"/>
                  <c:pt idx="0">
                    <c:v>jan.</c:v>
                  </c:pt>
                  <c:pt idx="1">
                    <c:v>febr.</c:v>
                  </c:pt>
                  <c:pt idx="2">
                    <c:v>márc.</c:v>
                  </c:pt>
                  <c:pt idx="3">
                    <c:v>ápr.</c:v>
                  </c:pt>
                  <c:pt idx="4">
                    <c:v>máj.</c:v>
                  </c:pt>
                  <c:pt idx="5">
                    <c:v>jún.</c:v>
                  </c:pt>
                  <c:pt idx="6">
                    <c:v>júl.</c:v>
                  </c:pt>
                  <c:pt idx="7">
                    <c:v>aug.</c:v>
                  </c:pt>
                  <c:pt idx="8">
                    <c:v>szept.</c:v>
                  </c:pt>
                  <c:pt idx="9">
                    <c:v>okt.</c:v>
                  </c:pt>
                  <c:pt idx="10">
                    <c:v>nov.</c:v>
                  </c:pt>
                  <c:pt idx="11">
                    <c:v>dec.</c:v>
                  </c:pt>
                </c15:dlblRangeCache>
              </c15:datalabelsRange>
            </c:ext>
          </c:extLst>
        </c:ser>
        <c:ser>
          <c:idx val="1"/>
          <c:order val="1"/>
          <c:tx>
            <c:v>diff pos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Ref>
                <c:f>'error bar'!$B$14:$M$14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5</c:v>
                  </c:pt>
                  <c:pt idx="2">
                    <c:v>0</c:v>
                  </c:pt>
                  <c:pt idx="3">
                    <c:v>10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2</c:v>
                  </c:pt>
                  <c:pt idx="10">
                    <c:v>10</c:v>
                  </c:pt>
                  <c:pt idx="11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52400" cap="flat" cmpd="sng" algn="ctr">
                <a:solidFill>
                  <a:srgbClr val="00B05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'error bar'!$B$13:$M$13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2.1</c:v>
                </c:pt>
                <c:pt idx="2">
                  <c:v>3.1</c:v>
                </c:pt>
                <c:pt idx="3">
                  <c:v>4.0999999999999996</c:v>
                </c:pt>
                <c:pt idx="4">
                  <c:v>5.0999999999999996</c:v>
                </c:pt>
                <c:pt idx="5">
                  <c:v>6.1</c:v>
                </c:pt>
                <c:pt idx="6">
                  <c:v>7.1</c:v>
                </c:pt>
                <c:pt idx="7">
                  <c:v>8.1</c:v>
                </c:pt>
                <c:pt idx="8">
                  <c:v>9.1</c:v>
                </c:pt>
                <c:pt idx="9">
                  <c:v>10.1</c:v>
                </c:pt>
                <c:pt idx="10">
                  <c:v>11.1</c:v>
                </c:pt>
                <c:pt idx="11">
                  <c:v>12.1</c:v>
                </c:pt>
              </c:numCache>
            </c:numRef>
          </c:xVal>
          <c:yVal>
            <c:numRef>
              <c:f>'error bar'!$B$12:$M$12</c:f>
              <c:numCache>
                <c:formatCode>General</c:formatCode>
                <c:ptCount val="12"/>
                <c:pt idx="0">
                  <c:v>73</c:v>
                </c:pt>
                <c:pt idx="1">
                  <c:v>85</c:v>
                </c:pt>
                <c:pt idx="2">
                  <c:v>85</c:v>
                </c:pt>
                <c:pt idx="3">
                  <c:v>100</c:v>
                </c:pt>
                <c:pt idx="4">
                  <c:v>110</c:v>
                </c:pt>
                <c:pt idx="5">
                  <c:v>110</c:v>
                </c:pt>
                <c:pt idx="6">
                  <c:v>114</c:v>
                </c:pt>
                <c:pt idx="7">
                  <c:v>115</c:v>
                </c:pt>
                <c:pt idx="8">
                  <c:v>108</c:v>
                </c:pt>
                <c:pt idx="9">
                  <c:v>111</c:v>
                </c:pt>
                <c:pt idx="10">
                  <c:v>110</c:v>
                </c:pt>
                <c:pt idx="11">
                  <c:v>107</c:v>
                </c:pt>
              </c:numCache>
            </c:numRef>
          </c:yVal>
          <c:smooth val="0"/>
        </c:ser>
        <c:ser>
          <c:idx val="2"/>
          <c:order val="2"/>
          <c:tx>
            <c:v>diff neg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Ref>
                <c:f>'error bar'!$B$18:$M$18</c:f>
                <c:numCache>
                  <c:formatCode>General</c:formatCode>
                  <c:ptCount val="12"/>
                  <c:pt idx="0">
                    <c:v>-3</c:v>
                  </c:pt>
                  <c:pt idx="1">
                    <c:v>0</c:v>
                  </c:pt>
                  <c:pt idx="2">
                    <c:v>-5</c:v>
                  </c:pt>
                  <c:pt idx="3">
                    <c:v>0</c:v>
                  </c:pt>
                  <c:pt idx="4">
                    <c:v>0</c:v>
                  </c:pt>
                  <c:pt idx="5">
                    <c:v>-8</c:v>
                  </c:pt>
                  <c:pt idx="6">
                    <c:v>-23</c:v>
                  </c:pt>
                  <c:pt idx="7">
                    <c:v>-27</c:v>
                  </c:pt>
                  <c:pt idx="8">
                    <c:v>-1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52400" cap="flat" cmpd="sng" algn="ctr">
                <a:solidFill>
                  <a:srgbClr val="FF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'error bar'!$B$17:$M$17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2.1</c:v>
                </c:pt>
                <c:pt idx="2">
                  <c:v>3.1</c:v>
                </c:pt>
                <c:pt idx="3">
                  <c:v>4.0999999999999996</c:v>
                </c:pt>
                <c:pt idx="4">
                  <c:v>5.0999999999999996</c:v>
                </c:pt>
                <c:pt idx="5">
                  <c:v>6.1</c:v>
                </c:pt>
                <c:pt idx="6">
                  <c:v>7.1</c:v>
                </c:pt>
                <c:pt idx="7">
                  <c:v>8.1</c:v>
                </c:pt>
                <c:pt idx="8">
                  <c:v>9.1</c:v>
                </c:pt>
                <c:pt idx="9">
                  <c:v>10.1</c:v>
                </c:pt>
                <c:pt idx="10">
                  <c:v>11.1</c:v>
                </c:pt>
                <c:pt idx="11">
                  <c:v>12.1</c:v>
                </c:pt>
              </c:numCache>
            </c:numRef>
          </c:xVal>
          <c:yVal>
            <c:numRef>
              <c:f>'error bar'!$B$16:$M$16</c:f>
              <c:numCache>
                <c:formatCode>General</c:formatCode>
                <c:ptCount val="12"/>
                <c:pt idx="0">
                  <c:v>73</c:v>
                </c:pt>
                <c:pt idx="1">
                  <c:v>85</c:v>
                </c:pt>
                <c:pt idx="2">
                  <c:v>85</c:v>
                </c:pt>
                <c:pt idx="3">
                  <c:v>100</c:v>
                </c:pt>
                <c:pt idx="4">
                  <c:v>110</c:v>
                </c:pt>
                <c:pt idx="5">
                  <c:v>110</c:v>
                </c:pt>
                <c:pt idx="6">
                  <c:v>114</c:v>
                </c:pt>
                <c:pt idx="7">
                  <c:v>115</c:v>
                </c:pt>
                <c:pt idx="8">
                  <c:v>108</c:v>
                </c:pt>
                <c:pt idx="9">
                  <c:v>111</c:v>
                </c:pt>
                <c:pt idx="10">
                  <c:v>110</c:v>
                </c:pt>
                <c:pt idx="11">
                  <c:v>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298928"/>
        <c:axId val="389300888"/>
      </c:scatterChart>
      <c:valAx>
        <c:axId val="389298928"/>
        <c:scaling>
          <c:orientation val="minMax"/>
          <c:max val="13"/>
        </c:scaling>
        <c:delete val="0"/>
        <c:axPos val="b"/>
        <c:numFmt formatCode=";;;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9300888"/>
        <c:crosses val="autoZero"/>
        <c:crossBetween val="midCat"/>
      </c:valAx>
      <c:valAx>
        <c:axId val="38930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929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'stacked column'!$A$9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'stacked column'!$B$3:$M$3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'stacked column'!$B$9:$M$9</c:f>
              <c:numCache>
                <c:formatCode>General</c:formatCode>
                <c:ptCount val="12"/>
                <c:pt idx="0">
                  <c:v>70</c:v>
                </c:pt>
                <c:pt idx="1">
                  <c:v>85</c:v>
                </c:pt>
                <c:pt idx="2">
                  <c:v>80</c:v>
                </c:pt>
                <c:pt idx="3">
                  <c:v>100</c:v>
                </c:pt>
                <c:pt idx="4">
                  <c:v>110</c:v>
                </c:pt>
                <c:pt idx="5">
                  <c:v>102</c:v>
                </c:pt>
                <c:pt idx="6">
                  <c:v>91</c:v>
                </c:pt>
                <c:pt idx="7">
                  <c:v>88</c:v>
                </c:pt>
                <c:pt idx="8">
                  <c:v>107</c:v>
                </c:pt>
                <c:pt idx="9">
                  <c:v>111</c:v>
                </c:pt>
                <c:pt idx="10">
                  <c:v>110</c:v>
                </c:pt>
                <c:pt idx="11">
                  <c:v>107</c:v>
                </c:pt>
              </c:numCache>
            </c:numRef>
          </c:val>
        </c:ser>
        <c:ser>
          <c:idx val="1"/>
          <c:order val="1"/>
          <c:tx>
            <c:strRef>
              <c:f>'stacked column'!$A$10</c:f>
              <c:strCache>
                <c:ptCount val="1"/>
                <c:pt idx="0">
                  <c:v>diff pos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'stacked column'!$B$3:$M$3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'stacked column'!$B$10:$M$10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10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10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'stacked column'!$A$11</c:f>
              <c:strCache>
                <c:ptCount val="1"/>
                <c:pt idx="0">
                  <c:v>diff neg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'stacked column'!$B$3:$M$3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'stacked column'!$B$11:$M$11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23</c:v>
                </c:pt>
                <c:pt idx="7">
                  <c:v>27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690840"/>
        <c:axId val="247609720"/>
      </c:barChart>
      <c:catAx>
        <c:axId val="24669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7609720"/>
        <c:crosses val="autoZero"/>
        <c:auto val="1"/>
        <c:lblAlgn val="ctr"/>
        <c:lblOffset val="100"/>
        <c:noMultiLvlLbl val="0"/>
      </c:catAx>
      <c:valAx>
        <c:axId val="24760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4669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890586</xdr:colOff>
      <xdr:row>19</xdr:row>
      <xdr:rowOff>180975</xdr:rowOff>
    </xdr:from>
    <xdr:to>
      <xdr:col>11</xdr:col>
      <xdr:colOff>133350</xdr:colOff>
      <xdr:row>35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12</xdr:row>
      <xdr:rowOff>176212</xdr:rowOff>
    </xdr:from>
    <xdr:to>
      <xdr:col>11</xdr:col>
      <xdr:colOff>85725</xdr:colOff>
      <xdr:row>27</xdr:row>
      <xdr:rowOff>61912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18" sqref="O18"/>
    </sheetView>
  </sheetViews>
  <sheetFormatPr defaultRowHeight="15" x14ac:dyDescent="0.25"/>
  <cols>
    <col min="1" max="1" width="13.7109375" customWidth="1"/>
    <col min="2" max="13" width="7.7109375" customWidth="1"/>
  </cols>
  <sheetData>
    <row r="1" spans="1:13" x14ac:dyDescent="0.25">
      <c r="A1" t="s">
        <v>23</v>
      </c>
      <c r="B1" s="1">
        <v>0.1</v>
      </c>
    </row>
    <row r="2" spans="1:13" x14ac:dyDescent="0.25">
      <c r="B2" s="3"/>
    </row>
    <row r="3" spans="1:13" x14ac:dyDescent="0.25">
      <c r="A3" s="2" t="s">
        <v>25</v>
      </c>
      <c r="B3" s="4" t="s">
        <v>21</v>
      </c>
      <c r="C3" s="4" t="s">
        <v>22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</row>
    <row r="4" spans="1:13" x14ac:dyDescent="0.25">
      <c r="A4" s="2">
        <v>2014</v>
      </c>
      <c r="B4" s="1">
        <v>73</v>
      </c>
      <c r="C4" s="1">
        <v>85</v>
      </c>
      <c r="D4" s="1">
        <v>85</v>
      </c>
      <c r="E4" s="1">
        <v>100</v>
      </c>
      <c r="F4" s="1">
        <v>110</v>
      </c>
      <c r="G4" s="1">
        <v>110</v>
      </c>
      <c r="H4" s="1">
        <v>114</v>
      </c>
      <c r="I4" s="1">
        <v>115</v>
      </c>
      <c r="J4" s="1">
        <v>108</v>
      </c>
      <c r="K4" s="1">
        <v>111</v>
      </c>
      <c r="L4" s="1">
        <v>110</v>
      </c>
      <c r="M4" s="1">
        <v>107</v>
      </c>
    </row>
    <row r="5" spans="1:13" x14ac:dyDescent="0.25">
      <c r="A5" s="2">
        <v>2015</v>
      </c>
      <c r="B5" s="1">
        <v>70</v>
      </c>
      <c r="C5" s="1">
        <v>90</v>
      </c>
      <c r="D5" s="1">
        <v>80</v>
      </c>
      <c r="E5" s="1">
        <v>110</v>
      </c>
      <c r="F5" s="1">
        <v>123</v>
      </c>
      <c r="G5" s="1">
        <v>102</v>
      </c>
      <c r="H5" s="1">
        <v>91</v>
      </c>
      <c r="I5" s="1">
        <v>88</v>
      </c>
      <c r="J5" s="1">
        <v>107</v>
      </c>
      <c r="K5" s="1">
        <v>113</v>
      </c>
      <c r="L5" s="1">
        <v>120</v>
      </c>
      <c r="M5" s="1">
        <v>108</v>
      </c>
    </row>
    <row r="6" spans="1:13" x14ac:dyDescent="0.25">
      <c r="A6" t="s">
        <v>24</v>
      </c>
      <c r="B6">
        <f>B5-B4</f>
        <v>-3</v>
      </c>
      <c r="C6">
        <f t="shared" ref="C6:M6" si="0">C5-C4</f>
        <v>5</v>
      </c>
      <c r="D6">
        <f t="shared" si="0"/>
        <v>-5</v>
      </c>
      <c r="E6">
        <f t="shared" si="0"/>
        <v>10</v>
      </c>
      <c r="F6">
        <f t="shared" si="0"/>
        <v>13</v>
      </c>
      <c r="G6">
        <f t="shared" si="0"/>
        <v>-8</v>
      </c>
      <c r="H6">
        <f t="shared" si="0"/>
        <v>-23</v>
      </c>
      <c r="I6">
        <f t="shared" si="0"/>
        <v>-27</v>
      </c>
      <c r="J6">
        <f t="shared" si="0"/>
        <v>-1</v>
      </c>
      <c r="K6">
        <f t="shared" si="0"/>
        <v>2</v>
      </c>
      <c r="L6">
        <f t="shared" si="0"/>
        <v>10</v>
      </c>
      <c r="M6">
        <f t="shared" si="0"/>
        <v>1</v>
      </c>
    </row>
    <row r="8" spans="1:13" x14ac:dyDescent="0.25">
      <c r="A8" t="s">
        <v>9</v>
      </c>
      <c r="B8">
        <v>1</v>
      </c>
      <c r="C8">
        <v>2</v>
      </c>
      <c r="D8">
        <v>3</v>
      </c>
      <c r="E8">
        <v>4</v>
      </c>
      <c r="F8">
        <v>5</v>
      </c>
      <c r="G8">
        <v>6</v>
      </c>
      <c r="H8">
        <v>7</v>
      </c>
      <c r="I8">
        <v>8</v>
      </c>
      <c r="J8">
        <v>9</v>
      </c>
      <c r="K8">
        <v>10</v>
      </c>
      <c r="L8">
        <v>11</v>
      </c>
      <c r="M8">
        <v>12</v>
      </c>
    </row>
    <row r="9" spans="1:13" x14ac:dyDescent="0.25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6</v>
      </c>
      <c r="B10">
        <f>B4</f>
        <v>73</v>
      </c>
      <c r="C10">
        <f t="shared" ref="C10:M10" si="1">C4</f>
        <v>85</v>
      </c>
      <c r="D10">
        <f t="shared" si="1"/>
        <v>85</v>
      </c>
      <c r="E10">
        <f t="shared" si="1"/>
        <v>100</v>
      </c>
      <c r="F10">
        <f t="shared" si="1"/>
        <v>110</v>
      </c>
      <c r="G10">
        <f t="shared" si="1"/>
        <v>110</v>
      </c>
      <c r="H10">
        <f t="shared" si="1"/>
        <v>114</v>
      </c>
      <c r="I10">
        <f t="shared" si="1"/>
        <v>115</v>
      </c>
      <c r="J10">
        <f t="shared" si="1"/>
        <v>108</v>
      </c>
      <c r="K10">
        <f t="shared" si="1"/>
        <v>111</v>
      </c>
      <c r="L10">
        <f t="shared" si="1"/>
        <v>110</v>
      </c>
      <c r="M10">
        <f t="shared" si="1"/>
        <v>107</v>
      </c>
    </row>
    <row r="12" spans="1:13" x14ac:dyDescent="0.25">
      <c r="A12" t="s">
        <v>5</v>
      </c>
      <c r="B12">
        <f>B10</f>
        <v>73</v>
      </c>
      <c r="C12">
        <f t="shared" ref="C12:M12" si="2">C10</f>
        <v>85</v>
      </c>
      <c r="D12">
        <f t="shared" si="2"/>
        <v>85</v>
      </c>
      <c r="E12">
        <f t="shared" si="2"/>
        <v>100</v>
      </c>
      <c r="F12">
        <f t="shared" si="2"/>
        <v>110</v>
      </c>
      <c r="G12">
        <f t="shared" si="2"/>
        <v>110</v>
      </c>
      <c r="H12">
        <f t="shared" si="2"/>
        <v>114</v>
      </c>
      <c r="I12">
        <f t="shared" si="2"/>
        <v>115</v>
      </c>
      <c r="J12">
        <f t="shared" si="2"/>
        <v>108</v>
      </c>
      <c r="K12">
        <f t="shared" si="2"/>
        <v>111</v>
      </c>
      <c r="L12">
        <f t="shared" si="2"/>
        <v>110</v>
      </c>
      <c r="M12">
        <f t="shared" si="2"/>
        <v>107</v>
      </c>
    </row>
    <row r="13" spans="1:13" x14ac:dyDescent="0.25">
      <c r="A13" t="s">
        <v>4</v>
      </c>
      <c r="B13">
        <f>B8+$B$1</f>
        <v>1.1000000000000001</v>
      </c>
      <c r="C13">
        <f t="shared" ref="C13:M13" si="3">C8+$B$1</f>
        <v>2.1</v>
      </c>
      <c r="D13">
        <f t="shared" si="3"/>
        <v>3.1</v>
      </c>
      <c r="E13">
        <f t="shared" si="3"/>
        <v>4.0999999999999996</v>
      </c>
      <c r="F13">
        <f t="shared" si="3"/>
        <v>5.0999999999999996</v>
      </c>
      <c r="G13">
        <f t="shared" si="3"/>
        <v>6.1</v>
      </c>
      <c r="H13">
        <f t="shared" si="3"/>
        <v>7.1</v>
      </c>
      <c r="I13">
        <f t="shared" si="3"/>
        <v>8.1</v>
      </c>
      <c r="J13">
        <f t="shared" si="3"/>
        <v>9.1</v>
      </c>
      <c r="K13">
        <f t="shared" si="3"/>
        <v>10.1</v>
      </c>
      <c r="L13">
        <f t="shared" si="3"/>
        <v>11.1</v>
      </c>
      <c r="M13">
        <f t="shared" si="3"/>
        <v>12.1</v>
      </c>
    </row>
    <row r="14" spans="1:13" x14ac:dyDescent="0.25">
      <c r="A14" t="s">
        <v>7</v>
      </c>
      <c r="B14">
        <f>IF(B6&gt;0,B6,0)</f>
        <v>0</v>
      </c>
      <c r="C14">
        <f>IF(C6&gt;0,C6,0)</f>
        <v>5</v>
      </c>
      <c r="D14">
        <f>IF(D6&gt;0,D6,0)</f>
        <v>0</v>
      </c>
      <c r="E14">
        <f>IF(E6&gt;0,E6,0)</f>
        <v>10</v>
      </c>
      <c r="F14">
        <f>IF(F6&gt;0,F6,0)</f>
        <v>13</v>
      </c>
      <c r="G14">
        <f>IF(G6&gt;0,G6,0)</f>
        <v>0</v>
      </c>
      <c r="H14">
        <f>IF(H6&gt;0,H6,0)</f>
        <v>0</v>
      </c>
      <c r="I14">
        <f>IF(I6&gt;0,I6,0)</f>
        <v>0</v>
      </c>
      <c r="J14">
        <f>IF(J6&gt;0,J6,0)</f>
        <v>0</v>
      </c>
      <c r="K14">
        <f>IF(K6&gt;0,K6,0)</f>
        <v>2</v>
      </c>
      <c r="L14">
        <f>IF(L6&gt;0,L6,0)</f>
        <v>10</v>
      </c>
      <c r="M14">
        <f>IF(M6&gt;0,M6,0)</f>
        <v>1</v>
      </c>
    </row>
    <row r="16" spans="1:13" x14ac:dyDescent="0.25">
      <c r="A16" t="s">
        <v>5</v>
      </c>
      <c r="B16">
        <f>B10</f>
        <v>73</v>
      </c>
      <c r="C16">
        <f t="shared" ref="C16:M16" si="4">C10</f>
        <v>85</v>
      </c>
      <c r="D16">
        <f t="shared" si="4"/>
        <v>85</v>
      </c>
      <c r="E16">
        <f t="shared" si="4"/>
        <v>100</v>
      </c>
      <c r="F16">
        <f t="shared" si="4"/>
        <v>110</v>
      </c>
      <c r="G16">
        <f t="shared" si="4"/>
        <v>110</v>
      </c>
      <c r="H16">
        <f t="shared" si="4"/>
        <v>114</v>
      </c>
      <c r="I16">
        <f t="shared" si="4"/>
        <v>115</v>
      </c>
      <c r="J16">
        <f t="shared" si="4"/>
        <v>108</v>
      </c>
      <c r="K16">
        <f t="shared" si="4"/>
        <v>111</v>
      </c>
      <c r="L16">
        <f t="shared" si="4"/>
        <v>110</v>
      </c>
      <c r="M16">
        <f t="shared" si="4"/>
        <v>107</v>
      </c>
    </row>
    <row r="17" spans="1:13" x14ac:dyDescent="0.25">
      <c r="A17" t="s">
        <v>3</v>
      </c>
      <c r="B17">
        <f>B8+$B$1</f>
        <v>1.1000000000000001</v>
      </c>
      <c r="C17">
        <f>C8+$B$1</f>
        <v>2.1</v>
      </c>
      <c r="D17">
        <f>D8+$B$1</f>
        <v>3.1</v>
      </c>
      <c r="E17">
        <f>E8+$B$1</f>
        <v>4.0999999999999996</v>
      </c>
      <c r="F17">
        <f>F8+$B$1</f>
        <v>5.0999999999999996</v>
      </c>
      <c r="G17">
        <f>G8+$B$1</f>
        <v>6.1</v>
      </c>
      <c r="H17">
        <f>H8+$B$1</f>
        <v>7.1</v>
      </c>
      <c r="I17">
        <f>I8+$B$1</f>
        <v>8.1</v>
      </c>
      <c r="J17">
        <f>J8+$B$1</f>
        <v>9.1</v>
      </c>
      <c r="K17">
        <f>K8+$B$1</f>
        <v>10.1</v>
      </c>
      <c r="L17">
        <f>L8+$B$1</f>
        <v>11.1</v>
      </c>
      <c r="M17">
        <f>M8+$B$1</f>
        <v>12.1</v>
      </c>
    </row>
    <row r="18" spans="1:13" x14ac:dyDescent="0.25">
      <c r="A18" t="s">
        <v>8</v>
      </c>
      <c r="B18">
        <f>IF(B6&lt;0,B6,0)</f>
        <v>-3</v>
      </c>
      <c r="C18">
        <f>IF(C6&lt;0,C6,0)</f>
        <v>0</v>
      </c>
      <c r="D18">
        <f>IF(D6&lt;0,D6,0)</f>
        <v>-5</v>
      </c>
      <c r="E18">
        <f>IF(E6&lt;0,E6,0)</f>
        <v>0</v>
      </c>
      <c r="F18">
        <f>IF(F6&lt;0,F6,0)</f>
        <v>0</v>
      </c>
      <c r="G18">
        <f>IF(G6&lt;0,G6,0)</f>
        <v>-8</v>
      </c>
      <c r="H18">
        <f>IF(H6&lt;0,H6,0)</f>
        <v>-23</v>
      </c>
      <c r="I18">
        <f>IF(I6&lt;0,I6,0)</f>
        <v>-27</v>
      </c>
      <c r="J18">
        <f>IF(J6&lt;0,J6,0)</f>
        <v>-1</v>
      </c>
      <c r="K18">
        <f>IF(K6&lt;0,K6,0)</f>
        <v>0</v>
      </c>
      <c r="L18">
        <f>IF(L6&lt;0,L6,0)</f>
        <v>0</v>
      </c>
      <c r="M18">
        <f>IF(M6&lt;0,M6,0)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7" workbookViewId="0">
      <selection activeCell="O22" sqref="O22"/>
    </sheetView>
  </sheetViews>
  <sheetFormatPr defaultRowHeight="15" x14ac:dyDescent="0.25"/>
  <cols>
    <col min="1" max="1" width="13.7109375" customWidth="1"/>
    <col min="2" max="13" width="7.7109375" customWidth="1"/>
  </cols>
  <sheetData>
    <row r="1" spans="1:13" x14ac:dyDescent="0.25">
      <c r="A1" t="s">
        <v>23</v>
      </c>
      <c r="B1" s="1">
        <v>0.1</v>
      </c>
    </row>
    <row r="2" spans="1:13" x14ac:dyDescent="0.25">
      <c r="B2" s="3"/>
    </row>
    <row r="3" spans="1:13" x14ac:dyDescent="0.25">
      <c r="A3" s="2" t="s">
        <v>25</v>
      </c>
      <c r="B3" s="4" t="s">
        <v>21</v>
      </c>
      <c r="C3" s="4" t="s">
        <v>22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</row>
    <row r="4" spans="1:13" x14ac:dyDescent="0.25">
      <c r="A4" s="2">
        <v>2014</v>
      </c>
      <c r="B4" s="1">
        <v>73</v>
      </c>
      <c r="C4" s="1">
        <v>85</v>
      </c>
      <c r="D4" s="1">
        <v>85</v>
      </c>
      <c r="E4" s="1">
        <v>100</v>
      </c>
      <c r="F4" s="1">
        <v>110</v>
      </c>
      <c r="G4" s="1">
        <v>110</v>
      </c>
      <c r="H4" s="1">
        <v>114</v>
      </c>
      <c r="I4" s="1">
        <v>115</v>
      </c>
      <c r="J4" s="1">
        <v>108</v>
      </c>
      <c r="K4" s="1">
        <v>111</v>
      </c>
      <c r="L4" s="1">
        <v>110</v>
      </c>
      <c r="M4" s="1">
        <v>107</v>
      </c>
    </row>
    <row r="5" spans="1:13" x14ac:dyDescent="0.25">
      <c r="A5" s="2">
        <v>2015</v>
      </c>
      <c r="B5" s="1">
        <v>70</v>
      </c>
      <c r="C5" s="1">
        <v>90</v>
      </c>
      <c r="D5" s="1">
        <v>80</v>
      </c>
      <c r="E5" s="1">
        <v>110</v>
      </c>
      <c r="F5" s="1">
        <v>123</v>
      </c>
      <c r="G5" s="1">
        <v>102</v>
      </c>
      <c r="H5" s="1">
        <v>91</v>
      </c>
      <c r="I5" s="1">
        <v>88</v>
      </c>
      <c r="J5" s="1">
        <v>107</v>
      </c>
      <c r="K5" s="1">
        <v>113</v>
      </c>
      <c r="L5" s="1">
        <v>120</v>
      </c>
      <c r="M5" s="1">
        <v>108</v>
      </c>
    </row>
    <row r="6" spans="1:13" x14ac:dyDescent="0.25">
      <c r="A6" t="s">
        <v>24</v>
      </c>
      <c r="B6">
        <f>B5-B4</f>
        <v>-3</v>
      </c>
      <c r="C6">
        <f t="shared" ref="C6:M6" si="0">C5-C4</f>
        <v>5</v>
      </c>
      <c r="D6">
        <f t="shared" si="0"/>
        <v>-5</v>
      </c>
      <c r="E6">
        <f t="shared" si="0"/>
        <v>10</v>
      </c>
      <c r="F6">
        <f t="shared" si="0"/>
        <v>13</v>
      </c>
      <c r="G6">
        <f t="shared" si="0"/>
        <v>-8</v>
      </c>
      <c r="H6">
        <f t="shared" si="0"/>
        <v>-23</v>
      </c>
      <c r="I6">
        <f t="shared" si="0"/>
        <v>-27</v>
      </c>
      <c r="J6">
        <f t="shared" si="0"/>
        <v>-1</v>
      </c>
      <c r="K6">
        <f t="shared" si="0"/>
        <v>2</v>
      </c>
      <c r="L6">
        <f t="shared" si="0"/>
        <v>10</v>
      </c>
      <c r="M6">
        <f t="shared" si="0"/>
        <v>1</v>
      </c>
    </row>
    <row r="9" spans="1:13" x14ac:dyDescent="0.25">
      <c r="A9" t="s">
        <v>2</v>
      </c>
      <c r="B9">
        <f>IF(B6&gt;0,B4,B5)</f>
        <v>70</v>
      </c>
      <c r="C9">
        <f t="shared" ref="C9:M9" si="1">IF(C6&gt;0,C4,C5)</f>
        <v>85</v>
      </c>
      <c r="D9">
        <f t="shared" si="1"/>
        <v>80</v>
      </c>
      <c r="E9">
        <f t="shared" si="1"/>
        <v>100</v>
      </c>
      <c r="F9">
        <f t="shared" si="1"/>
        <v>110</v>
      </c>
      <c r="G9">
        <f t="shared" si="1"/>
        <v>102</v>
      </c>
      <c r="H9">
        <f t="shared" si="1"/>
        <v>91</v>
      </c>
      <c r="I9">
        <f t="shared" si="1"/>
        <v>88</v>
      </c>
      <c r="J9">
        <f t="shared" si="1"/>
        <v>107</v>
      </c>
      <c r="K9">
        <f t="shared" si="1"/>
        <v>111</v>
      </c>
      <c r="L9">
        <f t="shared" si="1"/>
        <v>110</v>
      </c>
      <c r="M9">
        <f t="shared" si="1"/>
        <v>107</v>
      </c>
    </row>
    <row r="10" spans="1:13" x14ac:dyDescent="0.25">
      <c r="A10" t="s">
        <v>0</v>
      </c>
      <c r="B10">
        <f>IF(B6&gt;0,B6,0)</f>
        <v>0</v>
      </c>
      <c r="C10">
        <f t="shared" ref="C10:M10" si="2">IF(C6&gt;0,C6,0)</f>
        <v>5</v>
      </c>
      <c r="D10">
        <f t="shared" si="2"/>
        <v>0</v>
      </c>
      <c r="E10">
        <f t="shared" si="2"/>
        <v>10</v>
      </c>
      <c r="F10">
        <f t="shared" si="2"/>
        <v>13</v>
      </c>
      <c r="G10">
        <f t="shared" si="2"/>
        <v>0</v>
      </c>
      <c r="H10">
        <f t="shared" si="2"/>
        <v>0</v>
      </c>
      <c r="I10">
        <f t="shared" si="2"/>
        <v>0</v>
      </c>
      <c r="J10">
        <f t="shared" si="2"/>
        <v>0</v>
      </c>
      <c r="K10">
        <f t="shared" si="2"/>
        <v>2</v>
      </c>
      <c r="L10">
        <f t="shared" si="2"/>
        <v>10</v>
      </c>
      <c r="M10">
        <f t="shared" si="2"/>
        <v>1</v>
      </c>
    </row>
    <row r="11" spans="1:13" x14ac:dyDescent="0.25">
      <c r="A11" t="s">
        <v>1</v>
      </c>
      <c r="B11">
        <f>IF(B6&lt;0,-B6,0)</f>
        <v>3</v>
      </c>
      <c r="C11">
        <f t="shared" ref="C11:M11" si="3">IF(C6&lt;0,-C6,0)</f>
        <v>0</v>
      </c>
      <c r="D11">
        <f t="shared" si="3"/>
        <v>5</v>
      </c>
      <c r="E11">
        <f t="shared" si="3"/>
        <v>0</v>
      </c>
      <c r="F11">
        <f t="shared" si="3"/>
        <v>0</v>
      </c>
      <c r="G11">
        <f t="shared" si="3"/>
        <v>8</v>
      </c>
      <c r="H11">
        <f t="shared" si="3"/>
        <v>23</v>
      </c>
      <c r="I11">
        <f t="shared" si="3"/>
        <v>27</v>
      </c>
      <c r="J11">
        <f t="shared" si="3"/>
        <v>1</v>
      </c>
      <c r="K11">
        <f t="shared" si="3"/>
        <v>0</v>
      </c>
      <c r="L11">
        <f t="shared" si="3"/>
        <v>0</v>
      </c>
      <c r="M11">
        <f t="shared" si="3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error bar</vt:lpstr>
      <vt:lpstr>stacked column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</dc:creator>
  <cp:lastModifiedBy>Kriszti</cp:lastModifiedBy>
  <dcterms:created xsi:type="dcterms:W3CDTF">2015-08-06T19:15:25Z</dcterms:created>
  <dcterms:modified xsi:type="dcterms:W3CDTF">2015-08-06T20:38:39Z</dcterms:modified>
</cp:coreProperties>
</file>