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krisztina.szabo\Documents\Munka\Mine\"/>
    </mc:Choice>
  </mc:AlternateContent>
  <bookViews>
    <workbookView xWindow="0" yWindow="0" windowWidth="24000" windowHeight="9735" activeTab="1"/>
  </bookViews>
  <sheets>
    <sheet name="Adatok" sheetId="1" r:id="rId1"/>
    <sheet name="Kimutatás" sheetId="2" r:id="rId2"/>
  </sheets>
  <definedNames>
    <definedName name="_xlnm._FilterDatabase" localSheetId="0" hidden="1">Adatok!$N$20:$O$20</definedName>
    <definedName name="_xlnm._FilterDatabase" localSheetId="1" hidden="1">Kimutatás!$E$2:$G$19</definedName>
  </definedNames>
  <calcPr calcId="152511"/>
  <pivotCaches>
    <pivotCache cacheId="44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8" i="1" s="1"/>
  <c r="B10" i="1"/>
  <c r="B11" i="1" s="1"/>
</calcChain>
</file>

<file path=xl/sharedStrings.xml><?xml version="1.0" encoding="utf-8"?>
<sst xmlns="http://schemas.openxmlformats.org/spreadsheetml/2006/main" count="131" uniqueCount="30">
  <si>
    <t>BUn</t>
  </si>
  <si>
    <t>KG</t>
  </si>
  <si>
    <t>M</t>
  </si>
  <si>
    <t>EA</t>
  </si>
  <si>
    <t>ZSUGORFÓLIA</t>
  </si>
  <si>
    <t>PAPIRZACSKÓ 1x1</t>
  </si>
  <si>
    <t>PAPIRZACSKÓ 1x2</t>
  </si>
  <si>
    <t>ALSO KARTONLAP</t>
  </si>
  <si>
    <t>Anyag</t>
  </si>
  <si>
    <t>Megnevezés</t>
  </si>
  <si>
    <t>FELSO KARTONLAP</t>
  </si>
  <si>
    <t>VÉKONYKARTON DB 1x1</t>
  </si>
  <si>
    <t>készlet</t>
  </si>
  <si>
    <t>Behozatal</t>
  </si>
  <si>
    <t>VÉKONYKARTON DB 1x3</t>
  </si>
  <si>
    <t>VÉKONYKARTON DB 1x4</t>
  </si>
  <si>
    <t>PAPIRZACSKÓ 1x3</t>
  </si>
  <si>
    <t>RAGSZALAG A</t>
  </si>
  <si>
    <t>RAGSZALAG B1</t>
  </si>
  <si>
    <t>RAGSZALAG 2x széles</t>
  </si>
  <si>
    <t>RAKLAP NORM</t>
  </si>
  <si>
    <t>RAKLAP EUR</t>
  </si>
  <si>
    <t>C. DOBOZ</t>
  </si>
  <si>
    <t>ELV. KARTON FEHÉR</t>
  </si>
  <si>
    <t>ELV. KARTON KÉK</t>
  </si>
  <si>
    <t>Sum of készlet</t>
  </si>
  <si>
    <t>Sum of Behozatal</t>
  </si>
  <si>
    <t>Termelés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</si>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</sst>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164" fontId="0" fillId="0" borderId="0" xfId="0" applyNumberFormat="1"/>
    <xf numFmtId="0" fontId="0" fillId="0" borderId="0" xfId="0" applyFill="1"/>
  </cellXfs>
  <cellStyles count="1">
    <cellStyle name="Normal" xfId="0" builtinId="0"/>
  </cellStyles>
  <dxfs count="5"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zabo, Krisztina" refreshedDate="42678.800476851851" createdVersion="5" refreshedVersion="5" minRefreshableVersion="3" recordCount="34">
  <cacheSource type="worksheet">
    <worksheetSource ref="B2:G36" sheet="Adatok"/>
  </cacheSource>
  <cacheFields count="6">
    <cacheField name="Anyag" numFmtId="0">
      <sharedItems containsSemiMixedTypes="0" containsString="0" containsNumber="1" containsInteger="1" minValue="17122" maxValue="87865" count="17">
        <n v="46083"/>
        <n v="17122"/>
        <n v="19796"/>
        <n v="72037"/>
        <n v="22072"/>
        <n v="38365"/>
        <n v="47745"/>
        <n v="47746"/>
        <n v="47747"/>
        <n v="19797"/>
        <n v="22073"/>
        <n v="22078"/>
        <n v="53422"/>
        <n v="53423"/>
        <n v="87865"/>
        <n v="87831"/>
        <n v="87832"/>
      </sharedItems>
    </cacheField>
    <cacheField name="Megnevezés" numFmtId="0">
      <sharedItems count="17">
        <s v="ZSUGORFÓLIA"/>
        <s v="PAPIRZACSKÓ 1x1"/>
        <s v="PAPIRZACSKÓ 1x2"/>
        <s v="ALSO KARTONLAP"/>
        <s v="RAGSZALAG A"/>
        <s v="FELSO KARTONLAP"/>
        <s v="VÉKONYKARTON DB 1x1"/>
        <s v="VÉKONYKARTON DB 1x3"/>
        <s v="VÉKONYKARTON DB 1x4"/>
        <s v="PAPIRZACSKÓ 1x3"/>
        <s v="RAGSZALAG B1"/>
        <s v="RAGSZALAG 2x széles"/>
        <s v="RAKLAP NORM"/>
        <s v="RAKLAP EUR"/>
        <s v="C. DOBOZ"/>
        <s v="ELV. KARTON FEHÉR"/>
        <s v="ELV. KARTON KÉK"/>
      </sharedItems>
    </cacheField>
    <cacheField name="Termelés" numFmtId="0">
      <sharedItems/>
    </cacheField>
    <cacheField name="BUn" numFmtId="0">
      <sharedItems count="3">
        <s v="KG"/>
        <s v="EA"/>
        <s v="M"/>
      </sharedItems>
    </cacheField>
    <cacheField name="készlet" numFmtId="0">
      <sharedItems containsSemiMixedTypes="0" containsString="0" containsNumber="1" minValue="13.063233680730635" maxValue="91.680415172184382"/>
    </cacheField>
    <cacheField name="Behozatal" numFmtId="0">
      <sharedItems containsSemiMixedTypes="0" containsString="0" containsNumber="1" containsInteger="1" minValue="0" maxValue="1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x v="0"/>
    <s v="A"/>
    <x v="0"/>
    <n v="73.056952767056842"/>
    <n v="0"/>
  </r>
  <r>
    <x v="1"/>
    <x v="1"/>
    <s v="A"/>
    <x v="1"/>
    <n v="28.802113448852928"/>
    <n v="1000"/>
  </r>
  <r>
    <x v="2"/>
    <x v="2"/>
    <s v="A"/>
    <x v="1"/>
    <n v="42.295903597636496"/>
    <n v="1100"/>
  </r>
  <r>
    <x v="3"/>
    <x v="3"/>
    <s v="A"/>
    <x v="1"/>
    <n v="55.013498171645502"/>
    <n v="0"/>
  </r>
  <r>
    <x v="4"/>
    <x v="4"/>
    <s v="A"/>
    <x v="2"/>
    <n v="74.197158169491544"/>
    <n v="0"/>
  </r>
  <r>
    <x v="5"/>
    <x v="5"/>
    <s v="A"/>
    <x v="1"/>
    <n v="26.407382507426124"/>
    <n v="0"/>
  </r>
  <r>
    <x v="6"/>
    <x v="6"/>
    <s v="A"/>
    <x v="0"/>
    <n v="21.32029169477585"/>
    <n v="0"/>
  </r>
  <r>
    <x v="7"/>
    <x v="7"/>
    <s v="A"/>
    <x v="0"/>
    <n v="76.334248472910943"/>
    <n v="20"/>
  </r>
  <r>
    <x v="8"/>
    <x v="8"/>
    <s v="A"/>
    <x v="0"/>
    <n v="26.180257811182315"/>
    <n v="0"/>
  </r>
  <r>
    <x v="9"/>
    <x v="9"/>
    <s v="A"/>
    <x v="1"/>
    <n v="21.952811203768675"/>
    <n v="0"/>
  </r>
  <r>
    <x v="10"/>
    <x v="10"/>
    <s v="A"/>
    <x v="1"/>
    <n v="84.339274709602634"/>
    <n v="0"/>
  </r>
  <r>
    <x v="11"/>
    <x v="11"/>
    <s v="A"/>
    <x v="2"/>
    <n v="30.431032118526481"/>
    <n v="0"/>
  </r>
  <r>
    <x v="12"/>
    <x v="12"/>
    <s v="A"/>
    <x v="1"/>
    <n v="91.680415172184382"/>
    <n v="10"/>
  </r>
  <r>
    <x v="13"/>
    <x v="13"/>
    <s v="A"/>
    <x v="1"/>
    <n v="52.336065492978854"/>
    <n v="0"/>
  </r>
  <r>
    <x v="14"/>
    <x v="14"/>
    <s v="A"/>
    <x v="1"/>
    <n v="34.928273344389503"/>
    <n v="0"/>
  </r>
  <r>
    <x v="15"/>
    <x v="15"/>
    <s v="A"/>
    <x v="0"/>
    <n v="13.063233680730635"/>
    <n v="10"/>
  </r>
  <r>
    <x v="16"/>
    <x v="16"/>
    <s v="A"/>
    <x v="0"/>
    <n v="26.464173766690401"/>
    <n v="8"/>
  </r>
  <r>
    <x v="0"/>
    <x v="0"/>
    <s v="B"/>
    <x v="0"/>
    <n v="73.056952767056842"/>
    <n v="0"/>
  </r>
  <r>
    <x v="1"/>
    <x v="1"/>
    <s v="B"/>
    <x v="1"/>
    <n v="28.802113448852928"/>
    <n v="800"/>
  </r>
  <r>
    <x v="2"/>
    <x v="2"/>
    <s v="B"/>
    <x v="1"/>
    <n v="42.295903597636496"/>
    <n v="100"/>
  </r>
  <r>
    <x v="3"/>
    <x v="3"/>
    <s v="B"/>
    <x v="1"/>
    <n v="55.013498171645502"/>
    <n v="0"/>
  </r>
  <r>
    <x v="4"/>
    <x v="4"/>
    <s v="B"/>
    <x v="2"/>
    <n v="74.197158169491544"/>
    <n v="2"/>
  </r>
  <r>
    <x v="5"/>
    <x v="5"/>
    <s v="B"/>
    <x v="1"/>
    <n v="26.407382507426124"/>
    <n v="25"/>
  </r>
  <r>
    <x v="6"/>
    <x v="6"/>
    <s v="B"/>
    <x v="0"/>
    <n v="21.32029169477585"/>
    <n v="25"/>
  </r>
  <r>
    <x v="7"/>
    <x v="7"/>
    <s v="B"/>
    <x v="0"/>
    <n v="76.334248472910943"/>
    <n v="0"/>
  </r>
  <r>
    <x v="8"/>
    <x v="8"/>
    <s v="B"/>
    <x v="0"/>
    <n v="26.180257811182315"/>
    <n v="0"/>
  </r>
  <r>
    <x v="9"/>
    <x v="9"/>
    <s v="B"/>
    <x v="1"/>
    <n v="21.952811203768675"/>
    <n v="0"/>
  </r>
  <r>
    <x v="10"/>
    <x v="10"/>
    <s v="B"/>
    <x v="1"/>
    <n v="84.339274709602634"/>
    <n v="0"/>
  </r>
  <r>
    <x v="11"/>
    <x v="11"/>
    <s v="B"/>
    <x v="2"/>
    <n v="30.431032118526481"/>
    <n v="0"/>
  </r>
  <r>
    <x v="12"/>
    <x v="12"/>
    <s v="B"/>
    <x v="1"/>
    <n v="91.680415172184382"/>
    <n v="0"/>
  </r>
  <r>
    <x v="13"/>
    <x v="13"/>
    <s v="B"/>
    <x v="1"/>
    <n v="52.336065492978854"/>
    <n v="0"/>
  </r>
  <r>
    <x v="14"/>
    <x v="14"/>
    <s v="B"/>
    <x v="1"/>
    <n v="34.928273344389503"/>
    <n v="0"/>
  </r>
  <r>
    <x v="15"/>
    <x v="15"/>
    <s v="B"/>
    <x v="0"/>
    <n v="13.063233680730635"/>
    <n v="0"/>
  </r>
  <r>
    <x v="16"/>
    <x v="16"/>
    <s v="B"/>
    <x v="0"/>
    <n v="26.464173766690401"/>
    <n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4" applyNumberFormats="0" applyBorderFormats="0" applyFontFormats="0" applyPatternFormats="0" applyAlignmentFormats="0" applyWidthHeightFormats="1" dataCaption="Values" updatedVersion="5" minRefreshableVersion="3" showDrill="0" useAutoFormatting="1" rowGrandTotals="0" colGrandTotals="0" itemPrintTitles="1" createdVersion="5" indent="0" compact="0" compactData="0" multipleFieldFilters="0">
  <location ref="B2:F11" firstHeaderRow="0" firstDataRow="1" firstDataCol="3"/>
  <pivotFields count="6">
    <pivotField axis="axisRow" compact="0" outline="0" showAll="0" defaultSubtotal="0">
      <items count="17">
        <item x="1"/>
        <item x="2"/>
        <item x="9"/>
        <item x="4"/>
        <item x="10"/>
        <item x="11"/>
        <item x="5"/>
        <item x="0"/>
        <item x="6"/>
        <item x="7"/>
        <item x="8"/>
        <item x="12"/>
        <item x="13"/>
        <item x="3"/>
        <item x="15"/>
        <item x="16"/>
        <item x="14"/>
      </items>
    </pivotField>
    <pivotField axis="axisRow" compact="0" outline="0" showAll="0" measureFilter="1" defaultSubtotal="0">
      <items count="17">
        <item x="3"/>
        <item x="14"/>
        <item x="15"/>
        <item x="16"/>
        <item x="5"/>
        <item x="1"/>
        <item x="2"/>
        <item x="9"/>
        <item x="11"/>
        <item x="4"/>
        <item x="10"/>
        <item x="13"/>
        <item x="12"/>
        <item x="6"/>
        <item x="7"/>
        <item x="8"/>
        <item x="0"/>
      </items>
    </pivotField>
    <pivotField compact="0" outline="0" showAll="0" defaultSubtotal="0"/>
    <pivotField axis="axisRow" compact="0" outline="0" showAll="0" defaultSubtotal="0">
      <items count="3">
        <item x="1"/>
        <item x="0"/>
        <item x="2"/>
      </items>
    </pivotField>
    <pivotField dataField="1" compact="0" outline="0" showAll="0" defaultSubtotal="0"/>
    <pivotField dataField="1" compact="0" outline="0" showAll="0" defaultSubtotal="0"/>
  </pivotFields>
  <rowFields count="3">
    <field x="0"/>
    <field x="1"/>
    <field x="3"/>
  </rowFields>
  <rowItems count="9">
    <i>
      <x/>
      <x v="5"/>
      <x/>
    </i>
    <i>
      <x v="1"/>
      <x v="6"/>
      <x/>
    </i>
    <i>
      <x v="3"/>
      <x v="9"/>
      <x v="2"/>
    </i>
    <i>
      <x v="6"/>
      <x v="4"/>
      <x/>
    </i>
    <i>
      <x v="8"/>
      <x v="13"/>
      <x v="1"/>
    </i>
    <i>
      <x v="9"/>
      <x v="14"/>
      <x v="1"/>
    </i>
    <i>
      <x v="11"/>
      <x v="12"/>
      <x/>
    </i>
    <i>
      <x v="14"/>
      <x v="2"/>
      <x v="1"/>
    </i>
    <i>
      <x v="15"/>
      <x v="3"/>
      <x v="1"/>
    </i>
  </rowItems>
  <colFields count="1">
    <field x="-2"/>
  </colFields>
  <colItems count="2">
    <i>
      <x/>
    </i>
    <i i="1">
      <x v="1"/>
    </i>
  </colItems>
  <dataFields count="2">
    <dataField name="Sum of készlet" fld="4" baseField="0" baseItem="0"/>
    <dataField name="Sum of Behozatal" fld="5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filters count="1">
    <filter fld="1" type="valueNotEqual" evalOrder="-1" id="1" iMeasureFld="1">
      <autoFilter ref="A1">
        <filterColumn colId="0">
          <customFilters>
            <customFilter operator="notEqual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topLeftCell="A2" workbookViewId="0">
      <selection activeCell="E26" sqref="E26"/>
    </sheetView>
  </sheetViews>
  <sheetFormatPr defaultRowHeight="15" x14ac:dyDescent="0.25"/>
  <cols>
    <col min="3" max="3" width="22.42578125" bestFit="1" customWidth="1"/>
    <col min="4" max="4" width="9.28515625" bestFit="1" customWidth="1"/>
    <col min="10" max="10" width="11.28515625" bestFit="1" customWidth="1"/>
    <col min="11" max="11" width="24.42578125" bestFit="1" customWidth="1"/>
    <col min="12" max="12" width="7" customWidth="1"/>
    <col min="13" max="13" width="14" bestFit="1" customWidth="1"/>
    <col min="14" max="14" width="18.7109375" bestFit="1" customWidth="1"/>
  </cols>
  <sheetData>
    <row r="2" spans="2:7" x14ac:dyDescent="0.25">
      <c r="B2" t="s">
        <v>8</v>
      </c>
      <c r="C2" t="s">
        <v>9</v>
      </c>
      <c r="D2" t="s">
        <v>27</v>
      </c>
      <c r="E2" t="s">
        <v>0</v>
      </c>
      <c r="F2" t="s">
        <v>12</v>
      </c>
      <c r="G2" t="s">
        <v>13</v>
      </c>
    </row>
    <row r="3" spans="2:7" x14ac:dyDescent="0.25">
      <c r="B3" s="3">
        <v>46083</v>
      </c>
      <c r="C3" s="3" t="s">
        <v>4</v>
      </c>
      <c r="D3" s="3" t="s">
        <v>28</v>
      </c>
      <c r="E3" t="s">
        <v>1</v>
      </c>
      <c r="F3">
        <v>73.056952767056842</v>
      </c>
      <c r="G3">
        <v>0</v>
      </c>
    </row>
    <row r="4" spans="2:7" x14ac:dyDescent="0.25">
      <c r="B4" s="3">
        <v>17122</v>
      </c>
      <c r="C4" s="3" t="s">
        <v>5</v>
      </c>
      <c r="D4" s="3" t="s">
        <v>28</v>
      </c>
      <c r="E4" t="s">
        <v>3</v>
      </c>
      <c r="F4">
        <v>28.802113448852928</v>
      </c>
      <c r="G4">
        <v>1000</v>
      </c>
    </row>
    <row r="5" spans="2:7" x14ac:dyDescent="0.25">
      <c r="B5" s="3">
        <v>19796</v>
      </c>
      <c r="C5" s="3" t="s">
        <v>6</v>
      </c>
      <c r="D5" s="3" t="s">
        <v>28</v>
      </c>
      <c r="E5" t="s">
        <v>3</v>
      </c>
      <c r="F5">
        <v>42.295903597636496</v>
      </c>
      <c r="G5">
        <v>1100</v>
      </c>
    </row>
    <row r="6" spans="2:7" x14ac:dyDescent="0.25">
      <c r="B6" s="3">
        <v>72037</v>
      </c>
      <c r="C6" s="3" t="s">
        <v>7</v>
      </c>
      <c r="D6" s="3" t="s">
        <v>28</v>
      </c>
      <c r="E6" t="s">
        <v>3</v>
      </c>
      <c r="F6">
        <v>55.013498171645502</v>
      </c>
      <c r="G6">
        <v>0</v>
      </c>
    </row>
    <row r="7" spans="2:7" x14ac:dyDescent="0.25">
      <c r="B7" s="3">
        <v>22072</v>
      </c>
      <c r="C7" s="3" t="s">
        <v>17</v>
      </c>
      <c r="D7" s="3" t="s">
        <v>28</v>
      </c>
      <c r="E7" t="s">
        <v>2</v>
      </c>
      <c r="F7">
        <v>74.197158169491544</v>
      </c>
      <c r="G7">
        <v>0</v>
      </c>
    </row>
    <row r="8" spans="2:7" x14ac:dyDescent="0.25">
      <c r="B8" s="3">
        <v>38365</v>
      </c>
      <c r="C8" s="3" t="s">
        <v>10</v>
      </c>
      <c r="D8" s="3" t="s">
        <v>28</v>
      </c>
      <c r="E8" t="s">
        <v>3</v>
      </c>
      <c r="F8">
        <v>26.407382507426124</v>
      </c>
      <c r="G8">
        <v>0</v>
      </c>
    </row>
    <row r="9" spans="2:7" x14ac:dyDescent="0.25">
      <c r="B9" s="3">
        <v>47745</v>
      </c>
      <c r="C9" s="3" t="s">
        <v>11</v>
      </c>
      <c r="D9" s="3" t="s">
        <v>28</v>
      </c>
      <c r="E9" t="s">
        <v>1</v>
      </c>
      <c r="F9">
        <v>21.32029169477585</v>
      </c>
      <c r="G9">
        <v>0</v>
      </c>
    </row>
    <row r="10" spans="2:7" x14ac:dyDescent="0.25">
      <c r="B10" s="3">
        <f>B9+1</f>
        <v>47746</v>
      </c>
      <c r="C10" s="3" t="s">
        <v>14</v>
      </c>
      <c r="D10" s="3" t="s">
        <v>28</v>
      </c>
      <c r="E10" t="s">
        <v>1</v>
      </c>
      <c r="F10">
        <v>76.334248472910943</v>
      </c>
      <c r="G10">
        <v>20</v>
      </c>
    </row>
    <row r="11" spans="2:7" x14ac:dyDescent="0.25">
      <c r="B11" s="3">
        <f>B10+1</f>
        <v>47747</v>
      </c>
      <c r="C11" s="3" t="s">
        <v>15</v>
      </c>
      <c r="D11" s="3" t="s">
        <v>28</v>
      </c>
      <c r="E11" t="s">
        <v>1</v>
      </c>
      <c r="F11">
        <v>26.180257811182315</v>
      </c>
      <c r="G11">
        <v>0</v>
      </c>
    </row>
    <row r="12" spans="2:7" x14ac:dyDescent="0.25">
      <c r="B12" s="3">
        <v>19797</v>
      </c>
      <c r="C12" s="3" t="s">
        <v>16</v>
      </c>
      <c r="D12" s="3" t="s">
        <v>28</v>
      </c>
      <c r="E12" t="s">
        <v>3</v>
      </c>
      <c r="F12">
        <v>21.952811203768675</v>
      </c>
      <c r="G12">
        <v>0</v>
      </c>
    </row>
    <row r="13" spans="2:7" x14ac:dyDescent="0.25">
      <c r="B13" s="3">
        <v>22073</v>
      </c>
      <c r="C13" s="3" t="s">
        <v>18</v>
      </c>
      <c r="D13" s="3" t="s">
        <v>28</v>
      </c>
      <c r="E13" t="s">
        <v>3</v>
      </c>
      <c r="F13">
        <v>84.339274709602634</v>
      </c>
      <c r="G13">
        <v>0</v>
      </c>
    </row>
    <row r="14" spans="2:7" x14ac:dyDescent="0.25">
      <c r="B14" s="3">
        <v>22078</v>
      </c>
      <c r="C14" s="3" t="s">
        <v>19</v>
      </c>
      <c r="D14" s="3" t="s">
        <v>28</v>
      </c>
      <c r="E14" t="s">
        <v>2</v>
      </c>
      <c r="F14">
        <v>30.431032118526481</v>
      </c>
      <c r="G14">
        <v>0</v>
      </c>
    </row>
    <row r="15" spans="2:7" x14ac:dyDescent="0.25">
      <c r="B15" s="3">
        <v>53422</v>
      </c>
      <c r="C15" s="3" t="s">
        <v>20</v>
      </c>
      <c r="D15" s="3" t="s">
        <v>28</v>
      </c>
      <c r="E15" t="s">
        <v>3</v>
      </c>
      <c r="F15">
        <v>91.680415172184382</v>
      </c>
      <c r="G15">
        <v>10</v>
      </c>
    </row>
    <row r="16" spans="2:7" x14ac:dyDescent="0.25">
      <c r="B16" s="3">
        <v>53423</v>
      </c>
      <c r="C16" s="3" t="s">
        <v>21</v>
      </c>
      <c r="D16" s="3" t="s">
        <v>28</v>
      </c>
      <c r="E16" t="s">
        <v>3</v>
      </c>
      <c r="F16">
        <v>52.336065492978854</v>
      </c>
      <c r="G16">
        <v>0</v>
      </c>
    </row>
    <row r="17" spans="2:7" x14ac:dyDescent="0.25">
      <c r="B17" s="3">
        <v>87865</v>
      </c>
      <c r="C17" s="3" t="s">
        <v>22</v>
      </c>
      <c r="D17" s="3" t="s">
        <v>28</v>
      </c>
      <c r="E17" t="s">
        <v>3</v>
      </c>
      <c r="F17">
        <v>34.928273344389503</v>
      </c>
      <c r="G17">
        <v>0</v>
      </c>
    </row>
    <row r="18" spans="2:7" x14ac:dyDescent="0.25">
      <c r="B18" s="3">
        <v>87831</v>
      </c>
      <c r="C18" s="3" t="s">
        <v>23</v>
      </c>
      <c r="D18" s="3" t="s">
        <v>28</v>
      </c>
      <c r="E18" t="s">
        <v>1</v>
      </c>
      <c r="F18">
        <v>13.063233680730635</v>
      </c>
      <c r="G18">
        <v>10</v>
      </c>
    </row>
    <row r="19" spans="2:7" x14ac:dyDescent="0.25">
      <c r="B19" s="3">
        <v>87832</v>
      </c>
      <c r="C19" s="3" t="s">
        <v>24</v>
      </c>
      <c r="D19" s="3" t="s">
        <v>28</v>
      </c>
      <c r="E19" t="s">
        <v>1</v>
      </c>
      <c r="F19">
        <v>26.464173766690401</v>
      </c>
      <c r="G19">
        <v>8</v>
      </c>
    </row>
    <row r="20" spans="2:7" x14ac:dyDescent="0.25">
      <c r="B20" s="3">
        <v>46083</v>
      </c>
      <c r="C20" s="3" t="s">
        <v>4</v>
      </c>
      <c r="D20" s="3" t="s">
        <v>29</v>
      </c>
      <c r="E20" t="s">
        <v>1</v>
      </c>
      <c r="F20">
        <v>73.056952767056842</v>
      </c>
      <c r="G20">
        <v>0</v>
      </c>
    </row>
    <row r="21" spans="2:7" x14ac:dyDescent="0.25">
      <c r="B21" s="3">
        <v>17122</v>
      </c>
      <c r="C21" s="3" t="s">
        <v>5</v>
      </c>
      <c r="D21" s="3" t="s">
        <v>29</v>
      </c>
      <c r="E21" t="s">
        <v>3</v>
      </c>
      <c r="F21">
        <v>28.802113448852928</v>
      </c>
      <c r="G21">
        <v>800</v>
      </c>
    </row>
    <row r="22" spans="2:7" x14ac:dyDescent="0.25">
      <c r="B22" s="3">
        <v>19796</v>
      </c>
      <c r="C22" s="3" t="s">
        <v>6</v>
      </c>
      <c r="D22" s="3" t="s">
        <v>29</v>
      </c>
      <c r="E22" t="s">
        <v>3</v>
      </c>
      <c r="F22">
        <v>42.295903597636496</v>
      </c>
      <c r="G22">
        <v>100</v>
      </c>
    </row>
    <row r="23" spans="2:7" x14ac:dyDescent="0.25">
      <c r="B23" s="3">
        <v>72037</v>
      </c>
      <c r="C23" s="3" t="s">
        <v>7</v>
      </c>
      <c r="D23" s="3" t="s">
        <v>29</v>
      </c>
      <c r="E23" t="s">
        <v>3</v>
      </c>
      <c r="F23">
        <v>55.013498171645502</v>
      </c>
      <c r="G23">
        <v>0</v>
      </c>
    </row>
    <row r="24" spans="2:7" x14ac:dyDescent="0.25">
      <c r="B24" s="3">
        <v>22072</v>
      </c>
      <c r="C24" s="3" t="s">
        <v>17</v>
      </c>
      <c r="D24" s="3" t="s">
        <v>29</v>
      </c>
      <c r="E24" t="s">
        <v>2</v>
      </c>
      <c r="F24">
        <v>74.197158169491544</v>
      </c>
      <c r="G24">
        <v>2</v>
      </c>
    </row>
    <row r="25" spans="2:7" x14ac:dyDescent="0.25">
      <c r="B25" s="3">
        <v>38365</v>
      </c>
      <c r="C25" s="3" t="s">
        <v>10</v>
      </c>
      <c r="D25" s="3" t="s">
        <v>29</v>
      </c>
      <c r="E25" t="s">
        <v>3</v>
      </c>
      <c r="F25">
        <v>26.407382507426124</v>
      </c>
      <c r="G25">
        <v>25</v>
      </c>
    </row>
    <row r="26" spans="2:7" x14ac:dyDescent="0.25">
      <c r="B26" s="3">
        <v>47745</v>
      </c>
      <c r="C26" s="3" t="s">
        <v>11</v>
      </c>
      <c r="D26" s="3" t="s">
        <v>29</v>
      </c>
      <c r="E26" t="s">
        <v>1</v>
      </c>
      <c r="F26">
        <v>21.32029169477585</v>
      </c>
      <c r="G26">
        <v>25</v>
      </c>
    </row>
    <row r="27" spans="2:7" x14ac:dyDescent="0.25">
      <c r="B27" s="3">
        <f>B26+1</f>
        <v>47746</v>
      </c>
      <c r="C27" s="3" t="s">
        <v>14</v>
      </c>
      <c r="D27" s="3" t="s">
        <v>29</v>
      </c>
      <c r="E27" t="s">
        <v>1</v>
      </c>
      <c r="F27">
        <v>76.334248472910943</v>
      </c>
      <c r="G27">
        <v>0</v>
      </c>
    </row>
    <row r="28" spans="2:7" x14ac:dyDescent="0.25">
      <c r="B28" s="3">
        <f>B27+1</f>
        <v>47747</v>
      </c>
      <c r="C28" s="3" t="s">
        <v>15</v>
      </c>
      <c r="D28" s="3" t="s">
        <v>29</v>
      </c>
      <c r="E28" t="s">
        <v>1</v>
      </c>
      <c r="F28">
        <v>26.180257811182315</v>
      </c>
      <c r="G28">
        <v>0</v>
      </c>
    </row>
    <row r="29" spans="2:7" x14ac:dyDescent="0.25">
      <c r="B29" s="3">
        <v>19797</v>
      </c>
      <c r="C29" s="3" t="s">
        <v>16</v>
      </c>
      <c r="D29" s="3" t="s">
        <v>29</v>
      </c>
      <c r="E29" t="s">
        <v>3</v>
      </c>
      <c r="F29">
        <v>21.952811203768675</v>
      </c>
      <c r="G29">
        <v>0</v>
      </c>
    </row>
    <row r="30" spans="2:7" x14ac:dyDescent="0.25">
      <c r="B30" s="3">
        <v>22073</v>
      </c>
      <c r="C30" s="3" t="s">
        <v>18</v>
      </c>
      <c r="D30" s="3" t="s">
        <v>29</v>
      </c>
      <c r="E30" t="s">
        <v>3</v>
      </c>
      <c r="F30">
        <v>84.339274709602634</v>
      </c>
      <c r="G30">
        <v>0</v>
      </c>
    </row>
    <row r="31" spans="2:7" x14ac:dyDescent="0.25">
      <c r="B31" s="3">
        <v>22078</v>
      </c>
      <c r="C31" s="3" t="s">
        <v>19</v>
      </c>
      <c r="D31" s="3" t="s">
        <v>29</v>
      </c>
      <c r="E31" t="s">
        <v>2</v>
      </c>
      <c r="F31">
        <v>30.431032118526481</v>
      </c>
      <c r="G31">
        <v>0</v>
      </c>
    </row>
    <row r="32" spans="2:7" x14ac:dyDescent="0.25">
      <c r="B32" s="3">
        <v>53422</v>
      </c>
      <c r="C32" s="3" t="s">
        <v>20</v>
      </c>
      <c r="D32" s="3" t="s">
        <v>29</v>
      </c>
      <c r="E32" t="s">
        <v>3</v>
      </c>
      <c r="F32">
        <v>91.680415172184382</v>
      </c>
      <c r="G32">
        <v>0</v>
      </c>
    </row>
    <row r="33" spans="2:7" x14ac:dyDescent="0.25">
      <c r="B33" s="3">
        <v>53423</v>
      </c>
      <c r="C33" s="3" t="s">
        <v>21</v>
      </c>
      <c r="D33" s="3" t="s">
        <v>29</v>
      </c>
      <c r="E33" t="s">
        <v>3</v>
      </c>
      <c r="F33">
        <v>52.336065492978854</v>
      </c>
      <c r="G33">
        <v>0</v>
      </c>
    </row>
    <row r="34" spans="2:7" x14ac:dyDescent="0.25">
      <c r="B34" s="3">
        <v>87865</v>
      </c>
      <c r="C34" s="3" t="s">
        <v>22</v>
      </c>
      <c r="D34" s="3" t="s">
        <v>29</v>
      </c>
      <c r="E34" t="s">
        <v>3</v>
      </c>
      <c r="F34">
        <v>34.928273344389503</v>
      </c>
      <c r="G34">
        <v>0</v>
      </c>
    </row>
    <row r="35" spans="2:7" x14ac:dyDescent="0.25">
      <c r="B35" s="3">
        <v>87831</v>
      </c>
      <c r="C35" s="3" t="s">
        <v>23</v>
      </c>
      <c r="D35" s="3" t="s">
        <v>29</v>
      </c>
      <c r="E35" t="s">
        <v>1</v>
      </c>
      <c r="F35">
        <v>13.063233680730635</v>
      </c>
      <c r="G35">
        <v>0</v>
      </c>
    </row>
    <row r="36" spans="2:7" x14ac:dyDescent="0.25">
      <c r="B36" s="3">
        <v>87832</v>
      </c>
      <c r="C36" s="3" t="s">
        <v>24</v>
      </c>
      <c r="D36" s="3" t="s">
        <v>29</v>
      </c>
      <c r="E36" t="s">
        <v>1</v>
      </c>
      <c r="F36">
        <v>26.464173766690401</v>
      </c>
      <c r="G36">
        <v>20</v>
      </c>
    </row>
  </sheetData>
  <autoFilter ref="N2:O2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tabSelected="1" workbookViewId="0">
      <selection activeCell="C19" sqref="C19"/>
    </sheetView>
  </sheetViews>
  <sheetFormatPr defaultRowHeight="15" x14ac:dyDescent="0.25"/>
  <cols>
    <col min="1" max="1" width="2.7109375" customWidth="1"/>
    <col min="2" max="2" width="11.5703125" customWidth="1"/>
    <col min="3" max="3" width="24.42578125" bestFit="1" customWidth="1"/>
    <col min="4" max="4" width="7" bestFit="1" customWidth="1"/>
    <col min="5" max="5" width="14" bestFit="1" customWidth="1"/>
    <col min="6" max="6" width="16.42578125" bestFit="1" customWidth="1"/>
  </cols>
  <sheetData>
    <row r="2" spans="2:6" x14ac:dyDescent="0.25">
      <c r="B2" s="1" t="s">
        <v>8</v>
      </c>
      <c r="C2" s="1" t="s">
        <v>9</v>
      </c>
      <c r="D2" s="1" t="s">
        <v>0</v>
      </c>
      <c r="E2" t="s">
        <v>25</v>
      </c>
      <c r="F2" t="s">
        <v>26</v>
      </c>
    </row>
    <row r="3" spans="2:6" x14ac:dyDescent="0.25">
      <c r="B3">
        <v>17122</v>
      </c>
      <c r="C3" t="s">
        <v>5</v>
      </c>
      <c r="D3" t="s">
        <v>3</v>
      </c>
      <c r="E3" s="2">
        <v>57.604226897705857</v>
      </c>
      <c r="F3" s="2">
        <v>1800</v>
      </c>
    </row>
    <row r="4" spans="2:6" x14ac:dyDescent="0.25">
      <c r="B4">
        <v>19796</v>
      </c>
      <c r="C4" t="s">
        <v>6</v>
      </c>
      <c r="D4" t="s">
        <v>3</v>
      </c>
      <c r="E4" s="2">
        <v>84.591807195272992</v>
      </c>
      <c r="F4" s="2">
        <v>1200</v>
      </c>
    </row>
    <row r="5" spans="2:6" x14ac:dyDescent="0.25">
      <c r="B5">
        <v>22072</v>
      </c>
      <c r="C5" t="s">
        <v>17</v>
      </c>
      <c r="D5" t="s">
        <v>2</v>
      </c>
      <c r="E5" s="2">
        <v>148.39431633898309</v>
      </c>
      <c r="F5" s="2">
        <v>2</v>
      </c>
    </row>
    <row r="6" spans="2:6" x14ac:dyDescent="0.25">
      <c r="B6">
        <v>38365</v>
      </c>
      <c r="C6" t="s">
        <v>10</v>
      </c>
      <c r="D6" t="s">
        <v>3</v>
      </c>
      <c r="E6" s="2">
        <v>52.814765014852249</v>
      </c>
      <c r="F6" s="2">
        <v>25</v>
      </c>
    </row>
    <row r="7" spans="2:6" x14ac:dyDescent="0.25">
      <c r="B7">
        <v>47745</v>
      </c>
      <c r="C7" t="s">
        <v>11</v>
      </c>
      <c r="D7" t="s">
        <v>1</v>
      </c>
      <c r="E7" s="2">
        <v>42.640583389551701</v>
      </c>
      <c r="F7" s="2">
        <v>25</v>
      </c>
    </row>
    <row r="8" spans="2:6" x14ac:dyDescent="0.25">
      <c r="B8">
        <v>47746</v>
      </c>
      <c r="C8" t="s">
        <v>14</v>
      </c>
      <c r="D8" t="s">
        <v>1</v>
      </c>
      <c r="E8" s="2">
        <v>152.66849694582189</v>
      </c>
      <c r="F8" s="2">
        <v>20</v>
      </c>
    </row>
    <row r="9" spans="2:6" x14ac:dyDescent="0.25">
      <c r="B9">
        <v>53422</v>
      </c>
      <c r="C9" t="s">
        <v>20</v>
      </c>
      <c r="D9" t="s">
        <v>3</v>
      </c>
      <c r="E9" s="2">
        <v>183.36083034436876</v>
      </c>
      <c r="F9" s="2">
        <v>10</v>
      </c>
    </row>
    <row r="10" spans="2:6" x14ac:dyDescent="0.25">
      <c r="B10">
        <v>87831</v>
      </c>
      <c r="C10" t="s">
        <v>23</v>
      </c>
      <c r="D10" t="s">
        <v>1</v>
      </c>
      <c r="E10" s="2">
        <v>26.12646736146127</v>
      </c>
      <c r="F10" s="2">
        <v>10</v>
      </c>
    </row>
    <row r="11" spans="2:6" x14ac:dyDescent="0.25">
      <c r="B11">
        <v>87832</v>
      </c>
      <c r="C11" t="s">
        <v>24</v>
      </c>
      <c r="D11" t="s">
        <v>1</v>
      </c>
      <c r="E11" s="2">
        <v>52.928347533380801</v>
      </c>
      <c r="F11" s="2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Adatok</vt:lpstr>
      <vt:lpstr>Kimutatás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Szabo, Krisztina</dc:creator>
  <cp:lastModifiedBy>Szabo, Krisztina</cp:lastModifiedBy>
  <dcterms:created xsi:type="dcterms:W3CDTF">2016-11-04T17:09:00Z</dcterms:created>
  <dcterms:modified xsi:type="dcterms:W3CDTF">2016-11-04T18:13:50Z</dcterms:modified>
</cp:coreProperties>
</file>